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252" windowHeight="8628"/>
  </bookViews>
  <sheets>
    <sheet name="2016" sheetId="1" r:id="rId1"/>
  </sheets>
  <definedNames>
    <definedName name="_xlnm.Print_Area" localSheetId="0">'2016'!$A$1:$G$11</definedName>
  </definedNames>
  <calcPr calcId="145621"/>
</workbook>
</file>

<file path=xl/calcChain.xml><?xml version="1.0" encoding="utf-8"?>
<calcChain xmlns="http://schemas.openxmlformats.org/spreadsheetml/2006/main">
  <c r="H10" i="1" l="1"/>
  <c r="H8" i="1"/>
  <c r="I8" i="1"/>
  <c r="H7" i="1"/>
  <c r="H6" i="1" l="1"/>
  <c r="H4" i="1"/>
  <c r="H5" i="1"/>
  <c r="H9" i="1"/>
  <c r="H11" i="1"/>
  <c r="I4" i="1"/>
  <c r="I5" i="1"/>
  <c r="I6" i="1"/>
  <c r="I7" i="1"/>
  <c r="I9" i="1"/>
  <c r="I10" i="1"/>
  <c r="I11" i="1"/>
</calcChain>
</file>

<file path=xl/sharedStrings.xml><?xml version="1.0" encoding="utf-8"?>
<sst xmlns="http://schemas.openxmlformats.org/spreadsheetml/2006/main" count="16" uniqueCount="16">
  <si>
    <t>Регион</t>
  </si>
  <si>
    <t>Стоимость закупки, тыс. руб.</t>
  </si>
  <si>
    <t>Цена закупки электрической энергии, руб./МВтч</t>
  </si>
  <si>
    <t>Челябинская область (г.Челябинск)</t>
  </si>
  <si>
    <t>Челябинская область  (г.Чебаркуль)</t>
  </si>
  <si>
    <t>Республика Удмуртия</t>
  </si>
  <si>
    <t>Оренбургская область</t>
  </si>
  <si>
    <t>Иркутская область</t>
  </si>
  <si>
    <t>Республика Башкортостан</t>
  </si>
  <si>
    <t>Стоимость услуг по передаче электрической энергии, тыс. руб.</t>
  </si>
  <si>
    <t>Стоимость услуг инфраструктур-ных организаций оптового рынка, тыс. руб.</t>
  </si>
  <si>
    <t>Объем электрической энергии, приобетенный на ОРЭ, МВтч</t>
  </si>
  <si>
    <t xml:space="preserve">Кемеровская область </t>
  </si>
  <si>
    <t>Республика Саха (Якутия)</t>
  </si>
  <si>
    <t xml:space="preserve"> Информа-ция за 2016 г.</t>
  </si>
  <si>
    <t>Как субъект оптового рынка ООО «МЕЧЕЛ-ЭНЕРГО» осуществляет закупку электрической энергии  в семи регионах РФ: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</si>
</sst>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164" fontId="0" fillId="0" borderId="0" xfId="0" applyNumberFormat="1"/>
    <xf numFmtId="0" fontId="5" fillId="3" borderId="0" xfId="0" applyFont="1" applyFill="1"/>
    <xf numFmtId="164" fontId="6" fillId="3" borderId="0" xfId="0" applyNumberFormat="1" applyFont="1" applyFill="1"/>
    <xf numFmtId="0" fontId="6" fillId="3" borderId="0" xfId="0" applyFont="1" applyFill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="60" workbookViewId="0">
      <selection activeCell="M20" sqref="M20"/>
    </sheetView>
  </sheetViews>
  <sheetFormatPr defaultRowHeight="14.4" x14ac:dyDescent="0.3"/>
  <cols>
    <col min="1" max="1" width="12" customWidth="1"/>
    <col min="2" max="2" width="30.33203125" style="11" customWidth="1"/>
    <col min="3" max="3" width="24" style="11" customWidth="1"/>
    <col min="4" max="4" width="22.44140625" style="11" customWidth="1"/>
    <col min="5" max="5" width="22.33203125" style="11" customWidth="1"/>
    <col min="6" max="6" width="29.33203125" style="11" customWidth="1"/>
    <col min="7" max="7" width="21.6640625" style="11" customWidth="1"/>
    <col min="8" max="8" width="12.5546875" customWidth="1"/>
    <col min="9" max="9" width="14.109375" customWidth="1"/>
    <col min="10" max="10" width="12.44140625" customWidth="1"/>
    <col min="11" max="11" width="13.33203125" customWidth="1"/>
    <col min="12" max="12" width="13.44140625" bestFit="1" customWidth="1"/>
    <col min="13" max="13" width="15" customWidth="1"/>
  </cols>
  <sheetData>
    <row r="1" spans="1:12" s="1" customFormat="1" ht="36.6" customHeight="1" x14ac:dyDescent="0.35">
      <c r="A1" s="23" t="s">
        <v>15</v>
      </c>
      <c r="B1" s="24"/>
      <c r="C1" s="24"/>
      <c r="D1" s="24"/>
      <c r="E1" s="24"/>
      <c r="F1" s="24"/>
      <c r="G1" s="24"/>
    </row>
    <row r="2" spans="1:12" ht="21" customHeight="1" thickBot="1" x14ac:dyDescent="0.35">
      <c r="A2" s="2"/>
      <c r="B2" s="3"/>
      <c r="C2" s="3"/>
      <c r="D2" s="3"/>
      <c r="E2" s="3"/>
      <c r="F2" s="3"/>
      <c r="G2" s="3"/>
    </row>
    <row r="3" spans="1:12" ht="97.5" customHeight="1" x14ac:dyDescent="0.3">
      <c r="A3" s="4" t="s">
        <v>14</v>
      </c>
      <c r="B3" s="5" t="s">
        <v>0</v>
      </c>
      <c r="C3" s="5" t="s">
        <v>11</v>
      </c>
      <c r="D3" s="5" t="s">
        <v>1</v>
      </c>
      <c r="E3" s="5" t="s">
        <v>2</v>
      </c>
      <c r="F3" s="5" t="s">
        <v>9</v>
      </c>
      <c r="G3" s="6" t="s">
        <v>10</v>
      </c>
      <c r="H3" s="20"/>
      <c r="I3" s="20"/>
      <c r="J3" s="20"/>
    </row>
    <row r="4" spans="1:12" ht="31.2" x14ac:dyDescent="0.3">
      <c r="A4" s="25">
        <v>1</v>
      </c>
      <c r="B4" s="17" t="s">
        <v>3</v>
      </c>
      <c r="C4" s="9">
        <v>1003073.7920000001</v>
      </c>
      <c r="D4" s="9">
        <v>1319230.3748042958</v>
      </c>
      <c r="E4" s="7">
        <v>1315.1877611854659</v>
      </c>
      <c r="F4" s="9">
        <v>694105.16603000008</v>
      </c>
      <c r="G4" s="10">
        <v>2973.854980901358</v>
      </c>
      <c r="H4" s="21">
        <f>G4/C4</f>
        <v>2.9647419807189595E-3</v>
      </c>
      <c r="I4" s="22">
        <f>F4/C4</f>
        <v>0.69197816906973875</v>
      </c>
      <c r="J4" s="20"/>
      <c r="L4" s="19"/>
    </row>
    <row r="5" spans="1:12" ht="31.2" x14ac:dyDescent="0.3">
      <c r="A5" s="26"/>
      <c r="B5" s="17" t="s">
        <v>4</v>
      </c>
      <c r="C5" s="9">
        <v>64265.325000000004</v>
      </c>
      <c r="D5" s="9">
        <v>96882.041667295096</v>
      </c>
      <c r="E5" s="7">
        <v>1507.5321204287864</v>
      </c>
      <c r="F5" s="9">
        <v>71617.592069999999</v>
      </c>
      <c r="G5" s="10">
        <v>193.97613270492823</v>
      </c>
      <c r="H5" s="21">
        <f>G5/C5</f>
        <v>3.0183638331390717E-3</v>
      </c>
      <c r="I5" s="22">
        <f>F5/C5</f>
        <v>1.1144048842824648</v>
      </c>
      <c r="J5" s="20"/>
      <c r="L5" s="19"/>
    </row>
    <row r="6" spans="1:12" ht="15.6" x14ac:dyDescent="0.3">
      <c r="A6" s="8">
        <v>2</v>
      </c>
      <c r="B6" s="17" t="s">
        <v>5</v>
      </c>
      <c r="C6" s="9">
        <v>385552.61699999997</v>
      </c>
      <c r="D6" s="9">
        <v>785449.70720855356</v>
      </c>
      <c r="E6" s="7">
        <v>2037.2049691172335</v>
      </c>
      <c r="F6" s="9">
        <v>269187.21068999998</v>
      </c>
      <c r="G6" s="10">
        <v>1214.7148966973793</v>
      </c>
      <c r="H6" s="21">
        <f t="shared" ref="H6:H11" si="0">G6/C6</f>
        <v>3.1505813814703778E-3</v>
      </c>
      <c r="I6" s="22">
        <f t="shared" ref="I6:I11" si="1">F6/C6</f>
        <v>0.69818540666266571</v>
      </c>
      <c r="J6" s="20"/>
      <c r="L6" s="19"/>
    </row>
    <row r="7" spans="1:12" ht="15.6" x14ac:dyDescent="0.3">
      <c r="A7" s="8">
        <v>3</v>
      </c>
      <c r="B7" s="17" t="s">
        <v>6</v>
      </c>
      <c r="C7" s="9">
        <v>13228.013999999999</v>
      </c>
      <c r="D7" s="9">
        <v>23674.89748592551</v>
      </c>
      <c r="E7" s="7">
        <v>1789.7544926944825</v>
      </c>
      <c r="F7" s="9">
        <v>17197.466263459999</v>
      </c>
      <c r="G7" s="10">
        <v>38.942849381961885</v>
      </c>
      <c r="H7" s="21">
        <f t="shared" si="0"/>
        <v>2.9439679593597262E-3</v>
      </c>
      <c r="I7" s="22">
        <f t="shared" si="1"/>
        <v>1.3000792305980324</v>
      </c>
      <c r="J7" s="20"/>
      <c r="L7" s="19"/>
    </row>
    <row r="8" spans="1:12" ht="31.8" customHeight="1" x14ac:dyDescent="0.3">
      <c r="A8" s="13">
        <v>4</v>
      </c>
      <c r="B8" s="17" t="s">
        <v>12</v>
      </c>
      <c r="C8" s="9">
        <v>282414.77799999999</v>
      </c>
      <c r="D8" s="9">
        <v>420365.54786240798</v>
      </c>
      <c r="E8" s="7">
        <v>1488.4686659789736</v>
      </c>
      <c r="F8" s="9">
        <v>320005.84705632296</v>
      </c>
      <c r="G8" s="10">
        <v>863.23640759203977</v>
      </c>
      <c r="H8" s="21">
        <f>G8/C8</f>
        <v>3.0566261925289184E-3</v>
      </c>
      <c r="I8" s="22">
        <f t="shared" si="1"/>
        <v>1.1331058853312661</v>
      </c>
      <c r="J8" s="20"/>
      <c r="L8" s="19"/>
    </row>
    <row r="9" spans="1:12" ht="15.6" x14ac:dyDescent="0.3">
      <c r="A9" s="8">
        <v>5</v>
      </c>
      <c r="B9" s="17" t="s">
        <v>7</v>
      </c>
      <c r="C9" s="9">
        <v>842203.94500000007</v>
      </c>
      <c r="D9" s="9">
        <v>1260438.5035416603</v>
      </c>
      <c r="E9" s="7">
        <v>1496.5953448979158</v>
      </c>
      <c r="F9" s="9">
        <v>293708.95931000001</v>
      </c>
      <c r="G9" s="10">
        <v>2575.7443243421721</v>
      </c>
      <c r="H9" s="21">
        <f t="shared" si="0"/>
        <v>3.0583379947741423E-3</v>
      </c>
      <c r="I9" s="22">
        <f t="shared" si="1"/>
        <v>0.34873852236586234</v>
      </c>
      <c r="J9" s="20"/>
      <c r="L9" s="19"/>
    </row>
    <row r="10" spans="1:12" ht="31.2" x14ac:dyDescent="0.3">
      <c r="A10" s="8">
        <v>6</v>
      </c>
      <c r="B10" s="17" t="s">
        <v>8</v>
      </c>
      <c r="C10" s="9">
        <v>294020.10299999994</v>
      </c>
      <c r="D10" s="9">
        <v>527659.25716836669</v>
      </c>
      <c r="E10" s="7">
        <v>1794.6366652635543</v>
      </c>
      <c r="F10" s="9">
        <v>226980.16415</v>
      </c>
      <c r="G10" s="10">
        <v>904.435100595177</v>
      </c>
      <c r="H10" s="21">
        <f t="shared" si="0"/>
        <v>3.0760995298174465E-3</v>
      </c>
      <c r="I10" s="22">
        <f t="shared" si="1"/>
        <v>0.77198858797080294</v>
      </c>
      <c r="J10" s="20"/>
      <c r="L10" s="19"/>
    </row>
    <row r="11" spans="1:12" ht="31.8" thickBot="1" x14ac:dyDescent="0.35">
      <c r="A11" s="14">
        <v>7</v>
      </c>
      <c r="B11" s="18" t="s">
        <v>13</v>
      </c>
      <c r="C11" s="15">
        <v>295008.15399999998</v>
      </c>
      <c r="D11" s="15">
        <v>390744.74681170203</v>
      </c>
      <c r="E11" s="15">
        <v>1324.5218530864813</v>
      </c>
      <c r="F11" s="15">
        <v>628115.44165000005</v>
      </c>
      <c r="G11" s="16">
        <v>902.28128778498331</v>
      </c>
      <c r="H11" s="21">
        <f t="shared" si="0"/>
        <v>3.0584960976535697E-3</v>
      </c>
      <c r="I11" s="22">
        <f t="shared" si="1"/>
        <v>2.1291460359092316</v>
      </c>
      <c r="J11" s="20"/>
      <c r="L11" s="19"/>
    </row>
    <row r="13" spans="1:12" x14ac:dyDescent="0.3">
      <c r="C13" s="12"/>
    </row>
  </sheetData>
  <sheetProtection selectLockedCells="1" selectUnlockedCells="1"/>
  <mergeCells count="2">
    <mergeCell ref="A1:G1"/>
    <mergeCell ref="A4:A5"/>
  </mergeCells>
  <pageMargins left="0.8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Руслан</cp:lastModifiedBy>
  <cp:lastPrinted>2013-01-28T05:44:57Z</cp:lastPrinted>
  <dcterms:created xsi:type="dcterms:W3CDTF">2013-01-28T05:41:58Z</dcterms:created>
  <dcterms:modified xsi:type="dcterms:W3CDTF">2017-01-27T05:07:49Z</dcterms:modified>
</cp:coreProperties>
</file>